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police\ชัยพฤกษ์\"/>
    </mc:Choice>
  </mc:AlternateContent>
  <xr:revisionPtr revIDLastSave="0" documentId="13_ncr:1_{A28445A3-E02C-4835-8CB0-54E4D4C7B20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Sheet1!$A$1:$J$25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I24" i="1" s="1"/>
  <c r="E24" i="1"/>
  <c r="I15" i="1"/>
  <c r="I16" i="1"/>
  <c r="I17" i="1"/>
  <c r="I18" i="1"/>
  <c r="I19" i="1"/>
  <c r="I20" i="1"/>
  <c r="I21" i="1"/>
  <c r="I22" i="1"/>
  <c r="I14" i="1"/>
  <c r="I13" i="1" l="1"/>
  <c r="I12" i="1"/>
  <c r="I11" i="1" l="1"/>
  <c r="I10" i="1"/>
  <c r="I9" i="1"/>
  <c r="I8" i="1"/>
  <c r="I7" i="1"/>
  <c r="I6" i="1"/>
</calcChain>
</file>

<file path=xl/sharedStrings.xml><?xml version="1.0" encoding="utf-8"?>
<sst xmlns="http://schemas.openxmlformats.org/spreadsheetml/2006/main" count="64" uniqueCount="49">
  <si>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</si>
  <si>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</si>
  <si>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</si>
  <si>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</si>
  <si>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</si>
  <si>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</si>
  <si>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</si>
  <si>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</si>
  <si>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</si>
  <si>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</si>
  <si>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</si>
  <si>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</si>
  <si>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</si>
  <si>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</si>
  <si>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</si>
  <si>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ค่าสาธารณูปโภค</t>
  </si>
  <si>
    <t>อื่น ๆ</t>
  </si>
  <si>
    <t>รายงานผลการใช้จ่ายงบประมาณ สถานีตำรวจภูธรชัยพฤกษ์</t>
  </si>
  <si>
    <t xml:space="preserve"> </t>
  </si>
  <si>
    <t>ไม่มี</t>
  </si>
  <si>
    <t>โครงการ การถวายความปลอดภัยพระมหากษัตริย์ และพระบรมวงศานุวงศ์</t>
  </si>
  <si>
    <t>โครงการ เพิ่มศักยภาพงานป้องกันและปราบปรามอาชญากรรม (ไล่ล่า)</t>
  </si>
  <si>
    <t>ปฏิบัติภารกิจการถวายความปลอดภัยพระมหากษัตริย์และพระบรมวงศานุวงศ์ ในพื้นที่ และพื้นที่ใกล้เคียง เป็นไปด้วยความเรียบร้อยสมพระเกียรติ</t>
  </si>
  <si>
    <t>เพิ่มประสิทธิภาพงานป้องกันปราบปราม</t>
  </si>
  <si>
    <t>โครงการสร้างเครือข่ายการมีส่วนร่วมของประชาชน ในการป้องกันอาชญากรรมระดับตำบล</t>
  </si>
  <si>
    <t>โครงการรณรงค์และป้องกันอุบัติเหตุทางถนนช่วงเทศกาลสำคัญ</t>
  </si>
  <si>
    <t>อำนวยความสะดวกในการใช้รถใช้ถนน</t>
  </si>
  <si>
    <t>ให้ความยุติธรรมแก่ประชาชน</t>
  </si>
  <si>
    <t>โครงการสร้างภูมิคุ้มกันและป้องกันยาเสพติด กลุ่มเป้าหมายระดับประถมศึกษาหรือเทียบเท่า</t>
  </si>
  <si>
    <t>ป้องกันยาเสพติดในเด็กนักเรียนระดับประถมศึกษา</t>
  </si>
  <si>
    <t>โครงการงานชุมชนและมวลชนสัมพันธ์</t>
  </si>
  <si>
    <t>ประชาชนมีส่วนร่วมในการป้องกันอาชญากรรม</t>
  </si>
  <si>
    <t>โครงการ ปราบปรามการค้ายาเสพติด การสกัดกั้น ปราบปราม การผลิต การค้ายาเสพติด</t>
  </si>
  <si>
    <t>ป้องกัน สกัดกั้น การผลิต การค้ายาเสพติด</t>
  </si>
  <si>
    <t>โครงการปฏิรูประบบงานสอบสวน</t>
  </si>
  <si>
    <t>น้ำมันรถยนต์ / รถจักรยานยนต์</t>
  </si>
  <si>
    <t>เบิกจ่ายให้กับผู้ปฏิบัติครบถ้วน</t>
  </si>
  <si>
    <t>กันไว้ใช้เป็นค่าสาธารณูปโภค</t>
  </si>
  <si>
    <t>ปฏิบัติตามภารกิจ</t>
  </si>
  <si>
    <t>ซ่อมยานพาหนะที่เสียหายจริง</t>
  </si>
  <si>
    <t>ไม่ได้จ้างเหมาบริการ</t>
  </si>
  <si>
    <t>จัดซื้อวัสดุสำนักงาน</t>
  </si>
  <si>
    <t>เบิกจ่ายให้กับผู้ปฏิบัติภารกิจ</t>
  </si>
  <si>
    <t xml:space="preserve">จัดซื้อวัสดุที่จำเป็น  </t>
  </si>
  <si>
    <t>จ้ดหาอาหารผู้ต้องหา</t>
  </si>
  <si>
    <t>ใช้มาตรการประหยัด</t>
  </si>
  <si>
    <t>ไม่มีค้างจ่าย / ใช้มาตรการประหยัด</t>
  </si>
  <si>
    <t xml:space="preserve">ประจำปีงบประมาณ พ.ศ. 2567 ไตรมาสที่ 1 - 2 (ต.ค.2566 - มี.ค.2567) </t>
  </si>
  <si>
    <t xml:space="preserve"> ข้อมูล ณ วันที่ 31 มีนาคม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</si>
</sst>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0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color theme="1"/>
      <name val="Calibri"/>
      <family val="2"/>
      <charset val="222"/>
      <scheme val="minor"/>
    </font>
    <font>
      <sz val="12"/>
      <color theme="1"/>
      <name val="TH SarabunPSK"/>
      <family val="2"/>
    </font>
    <font>
      <sz val="12"/>
      <name val="TH SarabunPSK"/>
      <family val="2"/>
    </font>
    <font>
      <sz val="12"/>
      <color theme="1"/>
      <name val="Calibri"/>
      <family val="2"/>
      <charset val="222"/>
      <scheme val="minor"/>
    </font>
    <font>
      <b/>
      <sz val="12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0">
    <xf numFmtId="0" fontId="0" fillId="0" borderId="0" xfId="0"/>
    <xf numFmtId="0" fontId="5" fillId="0" borderId="1" xfId="0" applyFont="1" applyBorder="1"/>
    <xf numFmtId="0" fontId="8" fillId="0" borderId="0" xfId="0" applyFont="1"/>
    <xf numFmtId="0" fontId="6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vertical="top"/>
    </xf>
    <xf numFmtId="0" fontId="6" fillId="0" borderId="8" xfId="0" applyFont="1" applyBorder="1" applyAlignment="1">
      <alignment horizontal="center" vertical="top"/>
    </xf>
    <xf numFmtId="0" fontId="7" fillId="0" borderId="8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2" fontId="6" fillId="0" borderId="1" xfId="0" applyNumberFormat="1" applyFont="1" applyBorder="1" applyAlignment="1">
      <alignment vertical="center"/>
    </xf>
    <xf numFmtId="164" fontId="6" fillId="0" borderId="5" xfId="1" applyNumberFormat="1" applyFont="1" applyBorder="1" applyAlignment="1">
      <alignment horizontal="center" vertical="top" wrapText="1"/>
    </xf>
    <xf numFmtId="43" fontId="6" fillId="0" borderId="5" xfId="1" applyFont="1" applyBorder="1" applyAlignment="1">
      <alignment horizontal="center" vertical="top" wrapText="1"/>
    </xf>
    <xf numFmtId="0" fontId="6" fillId="0" borderId="9" xfId="0" applyFont="1" applyBorder="1"/>
    <xf numFmtId="2" fontId="6" fillId="0" borderId="1" xfId="0" applyNumberFormat="1" applyFont="1" applyBorder="1"/>
    <xf numFmtId="0" fontId="6" fillId="0" borderId="9" xfId="0" applyFont="1" applyBorder="1" applyAlignment="1">
      <alignment wrapText="1"/>
    </xf>
    <xf numFmtId="2" fontId="6" fillId="0" borderId="1" xfId="0" applyNumberFormat="1" applyFont="1" applyBorder="1" applyAlignment="1">
      <alignment vertical="top"/>
    </xf>
    <xf numFmtId="2" fontId="6" fillId="3" borderId="1" xfId="0" applyNumberFormat="1" applyFont="1" applyFill="1" applyBorder="1" applyAlignment="1">
      <alignment vertical="top"/>
    </xf>
    <xf numFmtId="0" fontId="6" fillId="0" borderId="9" xfId="0" applyFont="1" applyBorder="1" applyAlignment="1">
      <alignment horizontal="left" vertical="center"/>
    </xf>
    <xf numFmtId="164" fontId="6" fillId="0" borderId="1" xfId="1" applyNumberFormat="1" applyFont="1" applyBorder="1" applyAlignment="1">
      <alignment horizontal="left" vertical="top" wrapText="1"/>
    </xf>
    <xf numFmtId="164" fontId="6" fillId="0" borderId="8" xfId="1" applyNumberFormat="1" applyFont="1" applyBorder="1" applyAlignment="1">
      <alignment horizontal="left" vertical="top" wrapText="1"/>
    </xf>
    <xf numFmtId="2" fontId="9" fillId="0" borderId="1" xfId="0" applyNumberFormat="1" applyFont="1" applyBorder="1" applyAlignment="1">
      <alignment vertical="top"/>
    </xf>
    <xf numFmtId="164" fontId="6" fillId="0" borderId="1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164" fontId="9" fillId="0" borderId="10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6" fillId="0" borderId="1" xfId="0" applyFont="1" applyBorder="1" applyAlignment="1">
      <alignment horizontal="left" vertical="top" wrapText="1"/>
    </xf>
    <xf numFmtId="164" fontId="7" fillId="0" borderId="10" xfId="1" applyNumberFormat="1" applyFont="1" applyBorder="1" applyAlignment="1">
      <alignment horizontal="center" vertical="top" wrapText="1"/>
    </xf>
    <xf numFmtId="164" fontId="7" fillId="0" borderId="9" xfId="1" applyNumberFormat="1" applyFont="1" applyBorder="1" applyAlignment="1">
      <alignment horizontal="center" vertical="top" wrapText="1"/>
    </xf>
    <xf numFmtId="164" fontId="7" fillId="0" borderId="10" xfId="1" applyNumberFormat="1" applyFont="1" applyBorder="1" applyAlignment="1">
      <alignment horizontal="center" vertical="top"/>
    </xf>
    <xf numFmtId="164" fontId="7" fillId="0" borderId="9" xfId="1" applyNumberFormat="1" applyFont="1" applyBorder="1" applyAlignment="1">
      <alignment horizontal="center" vertical="top"/>
    </xf>
    <xf numFmtId="164" fontId="6" fillId="0" borderId="10" xfId="1" applyNumberFormat="1" applyFont="1" applyBorder="1" applyAlignment="1">
      <alignment horizontal="center" vertical="top"/>
    </xf>
    <xf numFmtId="164" fontId="6" fillId="0" borderId="9" xfId="1" applyNumberFormat="1" applyFont="1" applyBorder="1" applyAlignment="1">
      <alignment horizontal="center" vertical="top"/>
    </xf>
    <xf numFmtId="164" fontId="6" fillId="0" borderId="1" xfId="1" applyNumberFormat="1" applyFont="1" applyBorder="1" applyAlignment="1">
      <alignment horizontal="center" vertical="top"/>
    </xf>
    <xf numFmtId="164" fontId="6" fillId="0" borderId="10" xfId="1" applyNumberFormat="1" applyFont="1" applyBorder="1" applyAlignment="1">
      <alignment horizontal="center"/>
    </xf>
    <xf numFmtId="164" fontId="6" fillId="0" borderId="9" xfId="1" applyNumberFormat="1" applyFont="1" applyBorder="1" applyAlignment="1">
      <alignment horizontal="center"/>
    </xf>
    <xf numFmtId="164" fontId="6" fillId="3" borderId="10" xfId="1" applyNumberFormat="1" applyFont="1" applyFill="1" applyBorder="1" applyAlignment="1">
      <alignment horizontal="center" vertical="top"/>
    </xf>
    <xf numFmtId="164" fontId="6" fillId="3" borderId="9" xfId="1" applyNumberFormat="1" applyFont="1" applyFill="1" applyBorder="1" applyAlignment="1">
      <alignment horizontal="center" vertical="top"/>
    </xf>
    <xf numFmtId="164" fontId="6" fillId="0" borderId="10" xfId="1" applyNumberFormat="1" applyFont="1" applyBorder="1" applyAlignment="1">
      <alignment horizontal="center" vertical="top" wrapText="1"/>
    </xf>
    <xf numFmtId="164" fontId="6" fillId="0" borderId="9" xfId="1" applyNumberFormat="1" applyFont="1" applyBorder="1" applyAlignment="1">
      <alignment horizontal="center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164" fontId="6" fillId="0" borderId="5" xfId="1" applyNumberFormat="1" applyFont="1" applyBorder="1" applyAlignment="1">
      <alignment horizontal="center" vertical="top" wrapText="1"/>
    </xf>
    <xf numFmtId="164" fontId="6" fillId="0" borderId="6" xfId="1" applyNumberFormat="1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tabSelected="1" view="pageBreakPreview" topLeftCell="A13" zoomScale="166" zoomScaleNormal="120" zoomScaleSheetLayoutView="166" workbookViewId="0">
      <selection activeCell="G7" sqref="G7:H7"/>
    </sheetView>
  </sheetViews>
  <sheetFormatPr defaultRowHeight="15"/>
  <cols>
    <col min="1" max="1" width="5.85546875" customWidth="1"/>
    <col min="2" max="2" width="27.140625" customWidth="1"/>
    <col min="3" max="3" width="13.7109375" customWidth="1"/>
    <col min="4" max="4" width="9.140625" customWidth="1"/>
    <col min="5" max="5" width="11.7109375" customWidth="1"/>
    <col min="6" max="6" width="9.28515625" customWidth="1"/>
    <col min="7" max="7" width="8.28515625" customWidth="1"/>
    <col min="8" max="8" width="8.42578125" customWidth="1"/>
    <col min="9" max="9" width="12.42578125" customWidth="1"/>
    <col min="10" max="10" width="22.5703125" customWidth="1"/>
  </cols>
  <sheetData>
    <row r="1" spans="1:10" ht="23.25" customHeight="1">
      <c r="A1" s="23" t="s">
        <v>17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23.25" customHeight="1">
      <c r="A2" s="23" t="s">
        <v>47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24.75" customHeight="1">
      <c r="A3" s="24" t="s">
        <v>48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ht="23.25" customHeight="1">
      <c r="A4" s="28" t="s">
        <v>0</v>
      </c>
      <c r="B4" s="28" t="s">
        <v>7</v>
      </c>
      <c r="C4" s="30" t="s">
        <v>2</v>
      </c>
      <c r="D4" s="31"/>
      <c r="E4" s="30" t="s">
        <v>3</v>
      </c>
      <c r="F4" s="31"/>
      <c r="G4" s="30" t="s">
        <v>4</v>
      </c>
      <c r="H4" s="31"/>
      <c r="I4" s="27" t="s">
        <v>5</v>
      </c>
      <c r="J4" s="25" t="s">
        <v>6</v>
      </c>
    </row>
    <row r="5" spans="1:10" ht="21" customHeight="1">
      <c r="A5" s="29"/>
      <c r="B5" s="29"/>
      <c r="C5" s="32"/>
      <c r="D5" s="33"/>
      <c r="E5" s="32"/>
      <c r="F5" s="33"/>
      <c r="G5" s="32"/>
      <c r="H5" s="33"/>
      <c r="I5" s="27"/>
      <c r="J5" s="26"/>
    </row>
    <row r="6" spans="1:10" s="2" customFormat="1" ht="73.5" customHeight="1">
      <c r="A6" s="3">
        <v>1</v>
      </c>
      <c r="B6" s="4" t="s">
        <v>20</v>
      </c>
      <c r="C6" s="34" t="s">
        <v>22</v>
      </c>
      <c r="D6" s="35"/>
      <c r="E6" s="22">
        <v>30000</v>
      </c>
      <c r="F6" s="22"/>
      <c r="G6" s="22">
        <v>28600</v>
      </c>
      <c r="H6" s="22"/>
      <c r="I6" s="10">
        <f t="shared" ref="I6:I22" si="0">G6*100/E6</f>
        <v>95.333333333333329</v>
      </c>
      <c r="J6" s="18" t="s">
        <v>19</v>
      </c>
    </row>
    <row r="7" spans="1:10" s="2" customFormat="1" ht="37.5">
      <c r="A7" s="7">
        <v>2</v>
      </c>
      <c r="B7" s="8" t="s">
        <v>21</v>
      </c>
      <c r="C7" s="34" t="s">
        <v>23</v>
      </c>
      <c r="D7" s="35"/>
      <c r="E7" s="50">
        <v>49800</v>
      </c>
      <c r="F7" s="51"/>
      <c r="G7" s="50">
        <v>49800</v>
      </c>
      <c r="H7" s="51"/>
      <c r="I7" s="11">
        <f t="shared" si="0"/>
        <v>100</v>
      </c>
      <c r="J7" s="19" t="s">
        <v>19</v>
      </c>
    </row>
    <row r="8" spans="1:10" s="2" customFormat="1" ht="36.75" customHeight="1">
      <c r="A8" s="7">
        <v>3</v>
      </c>
      <c r="B8" s="8" t="s">
        <v>32</v>
      </c>
      <c r="C8" s="56" t="s">
        <v>33</v>
      </c>
      <c r="D8" s="57"/>
      <c r="E8" s="58">
        <v>52200</v>
      </c>
      <c r="F8" s="59"/>
      <c r="G8" s="58">
        <v>52200</v>
      </c>
      <c r="H8" s="59"/>
      <c r="I8" s="11">
        <f t="shared" si="0"/>
        <v>100</v>
      </c>
      <c r="J8" s="20" t="s">
        <v>19</v>
      </c>
    </row>
    <row r="9" spans="1:10" s="2" customFormat="1" ht="25.5" customHeight="1">
      <c r="A9" s="7">
        <v>4</v>
      </c>
      <c r="B9" s="8" t="s">
        <v>34</v>
      </c>
      <c r="C9" s="34" t="s">
        <v>27</v>
      </c>
      <c r="D9" s="35"/>
      <c r="E9" s="58">
        <v>64000</v>
      </c>
      <c r="F9" s="59"/>
      <c r="G9" s="58">
        <v>62520</v>
      </c>
      <c r="H9" s="59"/>
      <c r="I9" s="12">
        <f t="shared" si="0"/>
        <v>97.6875</v>
      </c>
      <c r="J9" s="20" t="s">
        <v>19</v>
      </c>
    </row>
    <row r="10" spans="1:10" s="2" customFormat="1" ht="41.25" customHeight="1">
      <c r="A10" s="3">
        <v>5</v>
      </c>
      <c r="B10" s="4" t="s">
        <v>24</v>
      </c>
      <c r="C10" s="34" t="s">
        <v>23</v>
      </c>
      <c r="D10" s="35"/>
      <c r="E10" s="22">
        <v>15000</v>
      </c>
      <c r="F10" s="22"/>
      <c r="G10" s="22">
        <v>15000</v>
      </c>
      <c r="H10" s="22"/>
      <c r="I10" s="10">
        <f t="shared" si="0"/>
        <v>100</v>
      </c>
      <c r="J10" s="18" t="s">
        <v>19</v>
      </c>
    </row>
    <row r="11" spans="1:10" s="2" customFormat="1" ht="41.25" customHeight="1">
      <c r="A11" s="3">
        <v>6</v>
      </c>
      <c r="B11" s="4" t="s">
        <v>25</v>
      </c>
      <c r="C11" s="34" t="s">
        <v>26</v>
      </c>
      <c r="D11" s="35"/>
      <c r="E11" s="22">
        <v>42000</v>
      </c>
      <c r="F11" s="22"/>
      <c r="G11" s="22">
        <v>21000</v>
      </c>
      <c r="H11" s="22"/>
      <c r="I11" s="10">
        <f t="shared" si="0"/>
        <v>50</v>
      </c>
      <c r="J11" s="18" t="s">
        <v>19</v>
      </c>
    </row>
    <row r="12" spans="1:10" s="2" customFormat="1" ht="39" customHeight="1">
      <c r="A12" s="3">
        <v>7</v>
      </c>
      <c r="B12" s="4" t="s">
        <v>28</v>
      </c>
      <c r="C12" s="34" t="s">
        <v>29</v>
      </c>
      <c r="D12" s="35"/>
      <c r="E12" s="22">
        <v>2140</v>
      </c>
      <c r="F12" s="22"/>
      <c r="G12" s="22">
        <v>2140</v>
      </c>
      <c r="H12" s="22"/>
      <c r="I12" s="10">
        <f t="shared" si="0"/>
        <v>100</v>
      </c>
      <c r="J12" s="18" t="s">
        <v>19</v>
      </c>
    </row>
    <row r="13" spans="1:10" s="2" customFormat="1" ht="39" customHeight="1">
      <c r="A13" s="3">
        <v>8</v>
      </c>
      <c r="B13" s="4" t="s">
        <v>30</v>
      </c>
      <c r="C13" s="34" t="s">
        <v>31</v>
      </c>
      <c r="D13" s="35"/>
      <c r="E13" s="22">
        <v>46000</v>
      </c>
      <c r="F13" s="22"/>
      <c r="G13" s="22">
        <v>46000</v>
      </c>
      <c r="H13" s="22"/>
      <c r="I13" s="10">
        <f t="shared" si="0"/>
        <v>100</v>
      </c>
      <c r="J13" s="18" t="s">
        <v>19</v>
      </c>
    </row>
    <row r="14" spans="1:10" s="2" customFormat="1" ht="18.75">
      <c r="A14" s="3">
        <v>9</v>
      </c>
      <c r="B14" s="9" t="s">
        <v>8</v>
      </c>
      <c r="C14" s="38" t="s">
        <v>36</v>
      </c>
      <c r="D14" s="38"/>
      <c r="E14" s="39">
        <v>560000</v>
      </c>
      <c r="F14" s="40"/>
      <c r="G14" s="43">
        <v>31560</v>
      </c>
      <c r="H14" s="44"/>
      <c r="I14" s="14">
        <f t="shared" si="0"/>
        <v>5.6357142857142861</v>
      </c>
      <c r="J14" s="15" t="s">
        <v>37</v>
      </c>
    </row>
    <row r="15" spans="1:10" s="2" customFormat="1" ht="18.75">
      <c r="A15" s="3">
        <v>10</v>
      </c>
      <c r="B15" s="9" t="s">
        <v>9</v>
      </c>
      <c r="C15" s="38" t="s">
        <v>38</v>
      </c>
      <c r="D15" s="38"/>
      <c r="E15" s="39">
        <v>71000</v>
      </c>
      <c r="F15" s="40"/>
      <c r="G15" s="45">
        <v>0</v>
      </c>
      <c r="H15" s="45"/>
      <c r="I15" s="14">
        <f t="shared" si="0"/>
        <v>0</v>
      </c>
      <c r="J15" s="15" t="s">
        <v>37</v>
      </c>
    </row>
    <row r="16" spans="1:10" s="2" customFormat="1" ht="21" customHeight="1">
      <c r="A16" s="3">
        <v>11</v>
      </c>
      <c r="B16" s="9" t="s">
        <v>10</v>
      </c>
      <c r="C16" s="34" t="s">
        <v>39</v>
      </c>
      <c r="D16" s="35"/>
      <c r="E16" s="39">
        <v>26900</v>
      </c>
      <c r="F16" s="40"/>
      <c r="G16" s="45">
        <v>0</v>
      </c>
      <c r="H16" s="45"/>
      <c r="I16" s="14">
        <f t="shared" si="0"/>
        <v>0</v>
      </c>
      <c r="J16" s="13" t="s">
        <v>19</v>
      </c>
    </row>
    <row r="17" spans="1:10" s="2" customFormat="1" ht="18.75">
      <c r="A17" s="3">
        <v>12</v>
      </c>
      <c r="B17" s="9" t="s">
        <v>11</v>
      </c>
      <c r="C17" s="34" t="s">
        <v>40</v>
      </c>
      <c r="D17" s="35"/>
      <c r="E17" s="39">
        <v>14300</v>
      </c>
      <c r="F17" s="40"/>
      <c r="G17" s="43">
        <v>0</v>
      </c>
      <c r="H17" s="44"/>
      <c r="I17" s="14">
        <f t="shared" si="0"/>
        <v>0</v>
      </c>
      <c r="J17" s="15" t="s">
        <v>37</v>
      </c>
    </row>
    <row r="18" spans="1:10" s="2" customFormat="1" ht="18.75">
      <c r="A18" s="3">
        <v>13</v>
      </c>
      <c r="B18" s="9" t="s">
        <v>12</v>
      </c>
      <c r="C18" s="34" t="s">
        <v>41</v>
      </c>
      <c r="D18" s="35"/>
      <c r="E18" s="39">
        <v>10400</v>
      </c>
      <c r="F18" s="40"/>
      <c r="G18" s="46">
        <v>10400</v>
      </c>
      <c r="H18" s="47"/>
      <c r="I18" s="14">
        <f t="shared" si="0"/>
        <v>100</v>
      </c>
      <c r="J18" s="13" t="s">
        <v>43</v>
      </c>
    </row>
    <row r="19" spans="1:10" s="2" customFormat="1" ht="21" customHeight="1">
      <c r="A19" s="3">
        <v>14</v>
      </c>
      <c r="B19" s="9" t="s">
        <v>35</v>
      </c>
      <c r="C19" s="54" t="s">
        <v>42</v>
      </c>
      <c r="D19" s="55"/>
      <c r="E19" s="39">
        <v>899000</v>
      </c>
      <c r="F19" s="40"/>
      <c r="G19" s="43">
        <v>441559</v>
      </c>
      <c r="H19" s="44"/>
      <c r="I19" s="16">
        <f t="shared" si="0"/>
        <v>49.116685205784208</v>
      </c>
      <c r="J19" s="13" t="s">
        <v>19</v>
      </c>
    </row>
    <row r="20" spans="1:10" s="2" customFormat="1" ht="18.75" customHeight="1">
      <c r="A20" s="3">
        <v>15</v>
      </c>
      <c r="B20" s="9" t="s">
        <v>13</v>
      </c>
      <c r="C20" s="34" t="s">
        <v>41</v>
      </c>
      <c r="D20" s="35"/>
      <c r="E20" s="41">
        <v>7400</v>
      </c>
      <c r="F20" s="42"/>
      <c r="G20" s="43">
        <v>7400</v>
      </c>
      <c r="H20" s="44"/>
      <c r="I20" s="16">
        <f t="shared" si="0"/>
        <v>100</v>
      </c>
      <c r="J20" s="13" t="s">
        <v>19</v>
      </c>
    </row>
    <row r="21" spans="1:10" s="2" customFormat="1" ht="21" customHeight="1">
      <c r="A21" s="3">
        <v>16</v>
      </c>
      <c r="B21" s="9" t="s">
        <v>14</v>
      </c>
      <c r="C21" s="34" t="s">
        <v>44</v>
      </c>
      <c r="D21" s="35"/>
      <c r="E21" s="41">
        <v>35800</v>
      </c>
      <c r="F21" s="42"/>
      <c r="G21" s="43">
        <v>6575</v>
      </c>
      <c r="H21" s="44"/>
      <c r="I21" s="16">
        <f t="shared" si="0"/>
        <v>18.365921787709496</v>
      </c>
      <c r="J21" s="13" t="s">
        <v>19</v>
      </c>
    </row>
    <row r="22" spans="1:10" s="2" customFormat="1" ht="18.75">
      <c r="A22" s="3">
        <v>17</v>
      </c>
      <c r="B22" s="9" t="s">
        <v>15</v>
      </c>
      <c r="C22" s="34" t="s">
        <v>45</v>
      </c>
      <c r="D22" s="35"/>
      <c r="E22" s="41">
        <v>77400</v>
      </c>
      <c r="F22" s="42"/>
      <c r="G22" s="48">
        <v>277002</v>
      </c>
      <c r="H22" s="49"/>
      <c r="I22" s="17">
        <f t="shared" si="0"/>
        <v>357.88372093023258</v>
      </c>
      <c r="J22" s="13" t="s">
        <v>46</v>
      </c>
    </row>
    <row r="23" spans="1:10" s="2" customFormat="1" ht="18.75">
      <c r="A23" s="3">
        <v>18</v>
      </c>
      <c r="B23" s="9" t="s">
        <v>16</v>
      </c>
      <c r="C23" s="38"/>
      <c r="D23" s="38"/>
      <c r="E23" s="41">
        <v>0</v>
      </c>
      <c r="F23" s="42"/>
      <c r="G23" s="46"/>
      <c r="H23" s="47"/>
      <c r="I23" s="14" t="s">
        <v>18</v>
      </c>
      <c r="J23" s="13"/>
    </row>
    <row r="24" spans="1:10" s="2" customFormat="1" ht="21">
      <c r="A24" s="5" t="s">
        <v>1</v>
      </c>
      <c r="B24" s="6"/>
      <c r="C24" s="52"/>
      <c r="D24" s="53"/>
      <c r="E24" s="36">
        <f>SUM(E6:F23)</f>
        <v>2003340</v>
      </c>
      <c r="F24" s="37"/>
      <c r="G24" s="36">
        <f>SUM(G6:H23)</f>
        <v>1051756</v>
      </c>
      <c r="H24" s="37"/>
      <c r="I24" s="21">
        <f>G24*100/E24</f>
        <v>52.500124791598033</v>
      </c>
      <c r="J24" s="1"/>
    </row>
    <row r="25" spans="1:10" s="2" customFormat="1" ht="15.75"/>
    <row r="26" spans="1:10" s="2" customFormat="1" ht="15.75"/>
    <row r="27" spans="1:10" s="2" customFormat="1" ht="15.75"/>
    <row r="28" spans="1:10" s="2" customFormat="1" ht="24" customHeight="1"/>
    <row r="29" spans="1:10" s="2" customFormat="1" ht="22.5" customHeight="1"/>
    <row r="30" spans="1:10" s="2" customFormat="1" ht="24.75" customHeight="1"/>
    <row r="31" spans="1:10" s="2" customFormat="1" ht="14.25" customHeight="1"/>
    <row r="32" spans="1:10" s="2" customFormat="1" ht="31.5" customHeight="1"/>
    <row r="33" spans="1:4" s="2" customFormat="1" ht="21" customHeight="1"/>
    <row r="34" spans="1:4" s="2" customFormat="1" ht="15.75"/>
    <row r="35" spans="1:4" s="2" customFormat="1" ht="15.75"/>
    <row r="36" spans="1:4" s="2" customFormat="1" ht="15.75"/>
    <row r="37" spans="1:4" s="2" customFormat="1" ht="15.75"/>
    <row r="38" spans="1:4" s="2" customFormat="1" ht="15.75"/>
    <row r="39" spans="1:4" s="2" customFormat="1" ht="15.75"/>
    <row r="40" spans="1:4" s="2" customFormat="1" ht="20.25" customHeight="1"/>
    <row r="41" spans="1:4" s="2" customFormat="1" ht="21" customHeight="1"/>
    <row r="42" spans="1:4" s="2" customFormat="1" ht="15.75"/>
    <row r="43" spans="1:4" s="2" customFormat="1" ht="15.75"/>
    <row r="44" spans="1:4" s="2" customFormat="1" ht="15.75"/>
    <row r="45" spans="1:4" s="2" customFormat="1" ht="15.75"/>
    <row r="46" spans="1:4" s="2" customFormat="1" ht="15.75">
      <c r="A46"/>
      <c r="B46"/>
      <c r="C46"/>
      <c r="D46"/>
    </row>
    <row r="48" spans="1:4" ht="14.25" customHeight="1"/>
    <row r="49" ht="14.25" customHeight="1"/>
    <row r="50" ht="14.25" customHeight="1"/>
  </sheetData>
  <mergeCells count="67">
    <mergeCell ref="C13:D13"/>
    <mergeCell ref="E13:F13"/>
    <mergeCell ref="G13:H13"/>
    <mergeCell ref="C11:D11"/>
    <mergeCell ref="E11:F11"/>
    <mergeCell ref="G11:H11"/>
    <mergeCell ref="C12:D12"/>
    <mergeCell ref="E12:F12"/>
    <mergeCell ref="G12:H12"/>
    <mergeCell ref="G8:H8"/>
    <mergeCell ref="E9:F9"/>
    <mergeCell ref="G9:H9"/>
    <mergeCell ref="C9:D9"/>
    <mergeCell ref="C10:D10"/>
    <mergeCell ref="E10:F10"/>
    <mergeCell ref="G10:H10"/>
    <mergeCell ref="C7:D7"/>
    <mergeCell ref="E7:F7"/>
    <mergeCell ref="G7:H7"/>
    <mergeCell ref="C24:D24"/>
    <mergeCell ref="E19:F19"/>
    <mergeCell ref="E17:F17"/>
    <mergeCell ref="E18:F18"/>
    <mergeCell ref="G17:H17"/>
    <mergeCell ref="G18:H18"/>
    <mergeCell ref="G19:H19"/>
    <mergeCell ref="C17:D17"/>
    <mergeCell ref="C18:D18"/>
    <mergeCell ref="C19:D19"/>
    <mergeCell ref="C21:D21"/>
    <mergeCell ref="C8:D8"/>
    <mergeCell ref="E8:F8"/>
    <mergeCell ref="G20:H20"/>
    <mergeCell ref="G21:H21"/>
    <mergeCell ref="G22:H22"/>
    <mergeCell ref="E20:F20"/>
    <mergeCell ref="E21:F21"/>
    <mergeCell ref="E22:F22"/>
    <mergeCell ref="E24:F24"/>
    <mergeCell ref="G24:H24"/>
    <mergeCell ref="C23:D23"/>
    <mergeCell ref="E14:F14"/>
    <mergeCell ref="E15:F15"/>
    <mergeCell ref="E16:F16"/>
    <mergeCell ref="C22:D22"/>
    <mergeCell ref="E23:F23"/>
    <mergeCell ref="C20:D20"/>
    <mergeCell ref="G14:H14"/>
    <mergeCell ref="G15:H15"/>
    <mergeCell ref="G16:H16"/>
    <mergeCell ref="C14:D14"/>
    <mergeCell ref="C15:D15"/>
    <mergeCell ref="G23:H23"/>
    <mergeCell ref="C16:D16"/>
    <mergeCell ref="E6:F6"/>
    <mergeCell ref="A1:J1"/>
    <mergeCell ref="A2:J2"/>
    <mergeCell ref="A3:J3"/>
    <mergeCell ref="J4:J5"/>
    <mergeCell ref="I4:I5"/>
    <mergeCell ref="A4:A5"/>
    <mergeCell ref="B4:B5"/>
    <mergeCell ref="G4:H5"/>
    <mergeCell ref="G6:H6"/>
    <mergeCell ref="E4:F5"/>
    <mergeCell ref="C4:D5"/>
    <mergeCell ref="C6:D6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Prapat Athipanjapong</cp:lastModifiedBy>
  <cp:lastPrinted>2024-04-18T05:51:13Z</cp:lastPrinted>
  <dcterms:created xsi:type="dcterms:W3CDTF">2024-01-10T07:59:11Z</dcterms:created>
  <dcterms:modified xsi:type="dcterms:W3CDTF">2024-04-19T09:20:16Z</dcterms:modified>
</cp:coreProperties>
</file>